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 GO\Desktop\Рабочая\Отчет по ОЦП\Отчет Гос.Программа\Отчет ГП за 2020 (годовой)\Сводная по отчету\сводная\"/>
    </mc:Choice>
  </mc:AlternateContent>
  <bookViews>
    <workbookView xWindow="0" yWindow="0" windowWidth="28800" windowHeight="11745" activeTab="1"/>
  </bookViews>
  <sheets>
    <sheet name="2020 (ЧВ)" sheetId="3" r:id="rId1"/>
    <sheet name="2020 (60+)" sheetId="5" r:id="rId2"/>
    <sheet name="Лист1" sheetId="4" r:id="rId3"/>
  </sheets>
  <definedNames>
    <definedName name="sub_536177668" localSheetId="1">'2020 (60+)'!#REF!</definedName>
    <definedName name="sub_536177668" localSheetId="0">'2020 (ЧВ)'!#REF!</definedName>
    <definedName name="_xlnm.Print_Area" localSheetId="1">'2020 (60+)'!$A$1:$I$65</definedName>
    <definedName name="_xlnm.Print_Area" localSheetId="0">'2020 (ЧВ)'!$A$1:$I$59</definedName>
  </definedNames>
  <calcPr calcId="162913"/>
</workbook>
</file>

<file path=xl/calcChain.xml><?xml version="1.0" encoding="utf-8"?>
<calcChain xmlns="http://schemas.openxmlformats.org/spreadsheetml/2006/main">
  <c r="C23" i="5" l="1"/>
  <c r="C29" i="5" s="1"/>
  <c r="C18" i="5"/>
  <c r="C28" i="5" s="1"/>
  <c r="C18" i="3" l="1"/>
  <c r="C26" i="3"/>
  <c r="C21" i="3"/>
  <c r="C28" i="3" l="1"/>
  <c r="C23" i="3" l="1"/>
  <c r="C29" i="3" s="1"/>
</calcChain>
</file>

<file path=xl/sharedStrings.xml><?xml version="1.0" encoding="utf-8"?>
<sst xmlns="http://schemas.openxmlformats.org/spreadsheetml/2006/main" count="283" uniqueCount="138">
  <si>
    <t>Сумма, предусмотренная соглашением о предоставлении субсидии (с учетом доп. соглашений), тыс. рублей. Всего, в т.ч.:</t>
  </si>
  <si>
    <t>федеральный бюджет</t>
  </si>
  <si>
    <t>областной бюджет</t>
  </si>
  <si>
    <t>местный бюджет</t>
  </si>
  <si>
    <t>внебюджетные источники</t>
  </si>
  <si>
    <t>12а</t>
  </si>
  <si>
    <t>12б</t>
  </si>
  <si>
    <t>12в</t>
  </si>
  <si>
    <t>12г</t>
  </si>
  <si>
    <t>Показатели результативности предоставления Субсидии</t>
  </si>
  <si>
    <t>Фактическое значение</t>
  </si>
  <si>
    <t>Причины недостижения показателя результативности</t>
  </si>
  <si>
    <t>Сведения об объектах капитального строительства государственной (муниципальной) собственности Оренбургской области</t>
  </si>
  <si>
    <t>Плановый срок ввода объекта в эксплуатацию, дата</t>
  </si>
  <si>
    <t>Фактический срок ввода объекта в эксплуатацию (дата)</t>
  </si>
  <si>
    <t>Стоимость объекта по утвержденной проектно-сметной документации, тыс. рублей</t>
  </si>
  <si>
    <t>Календарный год, за который указана стоимость объекта</t>
  </si>
  <si>
    <t>Уровень технической готовности объекта на отчетную дату, процентов</t>
  </si>
  <si>
    <t>Причины, по которым нарушен срок их ввода в эксплуатацию</t>
  </si>
  <si>
    <t>Количество муниципальных образований, которым распределена Субсидия</t>
  </si>
  <si>
    <t>Количество муниципальных образований, с которыми заключены соглашения о предоставлении Субсидии</t>
  </si>
  <si>
    <t>13а</t>
  </si>
  <si>
    <t>13б</t>
  </si>
  <si>
    <t>13в</t>
  </si>
  <si>
    <t>13г</t>
  </si>
  <si>
    <t>18а</t>
  </si>
  <si>
    <t>18б</t>
  </si>
  <si>
    <t>19а</t>
  </si>
  <si>
    <t>Х</t>
  </si>
  <si>
    <t>19б</t>
  </si>
  <si>
    <t>20а</t>
  </si>
  <si>
    <t>Единица измерения</t>
  </si>
  <si>
    <t>Планируемое значение</t>
  </si>
  <si>
    <t>5а</t>
  </si>
  <si>
    <t>5б</t>
  </si>
  <si>
    <t>Код целевой статьи расходов областного бюджета</t>
  </si>
  <si>
    <t>Код целевой статьи расходов федерального бюджета</t>
  </si>
  <si>
    <t>Нормативный правовой акт Российской Федерации, которым утверждены правила предоставления и распределения Субсидии (вид НПА (с указанием органа, его принявшего), дата, номер, наименование)</t>
  </si>
  <si>
    <t>Нормативный правовой акт Оренбургской области, которым утверждено расходное обязательство, в целях софинансирования которого предоставляется Субсидия (вид НПА (с указанием органа, его принявшего), дата, номер, наименование)</t>
  </si>
  <si>
    <t>Реквизиты указа (поручения) Президента Российской Федерации, в случае если Субсидия направлена на его реализацию (вид, дата, номер, наименование)</t>
  </si>
  <si>
    <t>Наименование главного распорядителя средств федерального бюджета, предоставляющего Субсидию</t>
  </si>
  <si>
    <t>Согласование с ФОИВ государственной программы Оренбургской области, софинансируемой за счет Субсидии, а также изменений в нее</t>
  </si>
  <si>
    <t>Согласование с ФОИВ муниципальных программ, софинансируемых за счет Субсидии, а также изменений в них</t>
  </si>
  <si>
    <t>средства Субсидии</t>
  </si>
  <si>
    <t>средства областного бюджета (софинансирование)</t>
  </si>
  <si>
    <t>Фактический срок представления отчетности</t>
  </si>
  <si>
    <t>об осуществлении расходов областного бюджета, источником которых является Субсидия</t>
  </si>
  <si>
    <t>о достижении значений показателей результативности использования Субсидии</t>
  </si>
  <si>
    <t>Соблюдение сроков представления в ФОИВ отчетности об использовании Субсидии, в т.ч.:</t>
  </si>
  <si>
    <t>об исполнении графика выполнения мероприятий по проектированию (строительству, реконструкции и т.п.) объектов капитального строительства и (или) приобретению объектов недвижимого имущества</t>
  </si>
  <si>
    <t>Установленный соглашением (правилами предоставления Субсидии) срок представления отчетности</t>
  </si>
  <si>
    <t>Наименование межбюджетной субсидии, предоставляемой бюджету Оренбургской области из федерального бюджета (далее - Субсидия)</t>
  </si>
  <si>
    <t>Наименование государственной программы Российской Федерации, в рамках которой предоставляется Субсидия</t>
  </si>
  <si>
    <t>Наименование федеральной целевой программы, в рамках которой предоставляется Субсидия</t>
  </si>
  <si>
    <t>Код бюджетной классификации (указать 10-значный код целевой статьи расходов):</t>
  </si>
  <si>
    <r>
      <t xml:space="preserve">Реквизиты дополнительных соглашений с ФОИВ о предоставлении субсидии </t>
    </r>
    <r>
      <rPr>
        <i/>
        <sz val="12"/>
        <color indexed="8"/>
        <rFont val="Times New Roman"/>
        <family val="1"/>
        <charset val="204"/>
      </rPr>
      <t>(копии доп. соглашений в эл. виде представить на адрес askom@mail.orb.ru)</t>
    </r>
  </si>
  <si>
    <r>
      <t xml:space="preserve">Реквизиты первоначального соглашения с главным распорядителем средств федерального бюджета (далее - ФОИВ) о предоставлении Субсидии </t>
    </r>
    <r>
      <rPr>
        <i/>
        <sz val="12"/>
        <color indexed="8"/>
        <rFont val="Times New Roman"/>
        <family val="1"/>
        <charset val="204"/>
      </rPr>
      <t>(копию соглашения в эл. виде представить на адрес askom@mail.orb.ru)</t>
    </r>
  </si>
  <si>
    <r>
      <t xml:space="preserve">Планируемая доля финансирования расходного обязательства за счет средств областного бюджета в соответствии с соглашением, процентов </t>
    </r>
    <r>
      <rPr>
        <i/>
        <sz val="12"/>
        <color indexed="8"/>
        <rFont val="Times New Roman"/>
        <family val="1"/>
        <charset val="204"/>
      </rPr>
      <t>(при отсутствии указанной в соглашении доли, рассчитывается по формуле: стр.14 = (стр.12б + стр.12в)/(стр.12а + стр.12б + стр.12в)*100%)</t>
    </r>
  </si>
  <si>
    <r>
      <t>Фактическая доля финансирования расходного обязательства за счет средств областного бюджета, процентов</t>
    </r>
    <r>
      <rPr>
        <i/>
        <sz val="12"/>
        <color indexed="8"/>
        <rFont val="Times New Roman"/>
        <family val="1"/>
        <charset val="204"/>
      </rPr>
      <t xml:space="preserve"> (рассчитывается по формуле: стр.15 = (стр.13б + стр.13в)/(стр.13а + стр.13б + стр.13в)*100%)</t>
    </r>
  </si>
  <si>
    <r>
      <t>Причина фактического недофинансирования расходного обязательства за счет областного бюджета</t>
    </r>
    <r>
      <rPr>
        <i/>
        <sz val="12"/>
        <color indexed="8"/>
        <rFont val="Times New Roman"/>
        <family val="1"/>
        <charset val="204"/>
      </rPr>
      <t xml:space="preserve"> (заполняется, если стр.15 &lt; стр.14)</t>
    </r>
  </si>
  <si>
    <r>
      <t>Причина отклонения в финансировании</t>
    </r>
    <r>
      <rPr>
        <i/>
        <sz val="12"/>
        <color indexed="8"/>
        <rFont val="Times New Roman"/>
        <family val="1"/>
        <charset val="204"/>
      </rPr>
      <t xml:space="preserve"> (в случае если стр.13 &lt; стр. 12)</t>
    </r>
  </si>
  <si>
    <t>-</t>
  </si>
  <si>
    <t>Кассовый расход на отчетную дату, тыс. рублей.    Всего, в т.ч.:</t>
  </si>
  <si>
    <t>запланировано в Законе об областном бюджете                    (на отчетную дату)</t>
  </si>
  <si>
    <t>запланировано в сводной бюджетной росписи                     (на отчетную дату)</t>
  </si>
  <si>
    <t>19в</t>
  </si>
  <si>
    <t>19д</t>
  </si>
  <si>
    <t>19г</t>
  </si>
  <si>
    <t>19е</t>
  </si>
  <si>
    <t>19ж</t>
  </si>
  <si>
    <t>19з</t>
  </si>
  <si>
    <t>19и</t>
  </si>
  <si>
    <t>Мощность объекта капитального строительства                     (с указанием единиц измерения)</t>
  </si>
  <si>
    <t>100 процентов муниципальных образований -получателей субсидии из бюджета субъекта Российской Федерации утвердили соответствующие требованиям муниципальные программы в установленный срок</t>
  </si>
  <si>
    <t>5в</t>
  </si>
  <si>
    <t>принят акт</t>
  </si>
  <si>
    <t xml:space="preserve">принят (изменен) закон </t>
  </si>
  <si>
    <t>утверждена (скорректирована действующая) программа в установленный срок</t>
  </si>
  <si>
    <t>утверждена программа в установленный срок</t>
  </si>
  <si>
    <t>100 процентов муниципальных образований, в состав
которых входят населенные пункты с
численностью населения свыше 1000 человек, утвердили (скорректировали действующие) муниципальные программы формирования современной
городской среды на 2018 - 2022 годы</t>
  </si>
  <si>
    <t>19к</t>
  </si>
  <si>
    <t>100 процентов муниципальных образований -получателей субсидии из бюджета субъекта
Российской Федерации опубликовали соответствующие требованиям муниципальные
программы в установленный срок</t>
  </si>
  <si>
    <t>100 процентов муниципальных образований -получателей субсидии из бюджета субъекта
Российской Федерации утвердили соответствующие
требованиям муниципальные программы в установленный срок</t>
  </si>
  <si>
    <t>представлено не менее 2 проектов</t>
  </si>
  <si>
    <t>100 процентов муниципальных образований, в состав
которых входят населенные пункты с
численностью населения свыше 1000 человек, утвердили правила благоустройства поселений
(с учетом общественных обсуждений)</t>
  </si>
  <si>
    <r>
      <t xml:space="preserve">Средства областного бюджета  на финансирование мероприятий софинансирование мероприятий, осуществляемых с привлечением Субсидии, предусмотренные на отчетную дату  </t>
    </r>
    <r>
      <rPr>
        <i/>
        <sz val="12"/>
        <color indexed="8"/>
        <rFont val="Times New Roman"/>
        <family val="1"/>
        <charset val="204"/>
      </rPr>
      <t>(сумма Субсидии не указывается)</t>
    </r>
    <r>
      <rPr>
        <sz val="12"/>
        <color indexed="8"/>
        <rFont val="Times New Roman"/>
        <family val="1"/>
        <charset val="204"/>
      </rPr>
      <t>, тыс. рублей:</t>
    </r>
  </si>
  <si>
    <t>Строительство, реконструкция (модернизация) объектов питьевого водоснабжения</t>
  </si>
  <si>
    <t>«Обеспечение качественными услугами жилищно-коммунального хозяйства населения Оренбургской области»</t>
  </si>
  <si>
    <t>"Обеспечение доступным и комфортным жильем и коммунальными услугами граждан Российской Федерации "</t>
  </si>
  <si>
    <t>051 G5 52430</t>
  </si>
  <si>
    <t>051 G5 00000</t>
  </si>
  <si>
    <t>Указ Президента РФ от 7 мая 2018 г. N 204 "О национальных целях и стратегических задачах развития Российской Федерации на период до 2024 года"</t>
  </si>
  <si>
    <t>№ 069-09-2019-264 от 12.02.2019</t>
  </si>
  <si>
    <t>метры</t>
  </si>
  <si>
    <t>«Обеспечение централизованной системы водоснабжения с.Ждановка Александровского района Оренбургской области»</t>
  </si>
  <si>
    <t>15568 м</t>
  </si>
  <si>
    <t>2021 год</t>
  </si>
  <si>
    <t>ввод объекта в эксплуатацию в 2021 году</t>
  </si>
  <si>
    <t>согласовано</t>
  </si>
  <si>
    <t>ежеквартально</t>
  </si>
  <si>
    <t>Министерство строительства, жилищно-коммунального, дорожного хозяйства и транспорта Оренбургской области</t>
  </si>
  <si>
    <t xml:space="preserve">Закон Оренбургской области № 2010/527-VI - ОЗ от 20.12.2019  "Об областном бюджете на 2020 год и на плановый период 2021 и 2022 годов" </t>
  </si>
  <si>
    <r>
      <t xml:space="preserve">Причина незаключения соглашения о предоставлении Субсидии по состояниюю на 31.12.2020                            </t>
    </r>
    <r>
      <rPr>
        <i/>
        <sz val="12"/>
        <color indexed="8"/>
        <rFont val="Times New Roman"/>
        <family val="1"/>
        <charset val="204"/>
      </rPr>
      <t>(исходя из значения, указанного в стр.9)</t>
    </r>
  </si>
  <si>
    <r>
      <t xml:space="preserve">Отчет
 об использовании субсидии, предоставленной бюджету Оренбургской области </t>
    </r>
    <r>
      <rPr>
        <b/>
        <sz val="14"/>
        <color theme="1"/>
        <rFont val="Times New Roman"/>
        <family val="1"/>
        <charset val="204"/>
      </rPr>
      <t xml:space="preserve">из федерального бюджета, </t>
    </r>
    <r>
      <rPr>
        <sz val="14"/>
        <color theme="1"/>
        <rFont val="Times New Roman"/>
        <family val="1"/>
        <charset val="204"/>
      </rPr>
      <t xml:space="preserve">
за 2020 год  (по состоянию на 31.12.2020 года)
Министерство строительства, жилищно-коммунального, дорожного хозяйства и транспорта Оренбургской области 
(наименование главного распорядителя средств областного бюджета)</t>
    </r>
  </si>
  <si>
    <t>Постановление Правительства Российской Федерации № 1710 от 30.12.2017</t>
  </si>
  <si>
    <t>№ 069-09-2019-264/1 от 12.11.2019; № 069-09-2019-264/2 от 25.12.2019, № 069-09-2019-264/3 от 07.07.2020, № 069-09-2019-264/4 от 21.12.2020</t>
  </si>
  <si>
    <t>051 01 R8660</t>
  </si>
  <si>
    <t>Распоряжение Правительства Российской Федерации № 2551-р от 03.10.2020</t>
  </si>
  <si>
    <t>№ 069-09-2020-403 от 09.11.2020</t>
  </si>
  <si>
    <t>№ 069-09-2020-403/1 от 20.12.2020</t>
  </si>
  <si>
    <t>годовая</t>
  </si>
  <si>
    <t>8798/15/4</t>
  </si>
  <si>
    <t>п.м./МВт/ЦТП (ед.)</t>
  </si>
  <si>
    <t>8830/15/4</t>
  </si>
  <si>
    <t>ввод объектов в эксплуатацию в 2020 году</t>
  </si>
  <si>
    <t>Модернизация системы теплоснабжения от источника «Орская ТЭЦ-1» (Энергоэффективный район) -модернизация тепловых сетей от источника "Орская ТЭЦ-1" тепломагистрали "Нефтяник"</t>
  </si>
  <si>
    <t>Модернизация системы теплоснабжения от источника «Орская ТЭЦ-1» (Энергоэффективный район) -модернизация ЦТП 93 кв. и ЦТП по ул. Нефтяников,26/ул. Горького, 29 от тепломагистрали «Нефтяник»</t>
  </si>
  <si>
    <t>Модернизация системы теплоснабжения от источника «Орская ТЭЦ-1» (Энергоэффективный район) -модульные ЦТП по ул. Горького, 2 и ул. Новосибирская, 127</t>
  </si>
  <si>
    <t>Реконструкция котельной №1 по ул. Пионерской, 1А/ пер. Куйбышева,6</t>
  </si>
  <si>
    <t>Реконструкция тепловых сетей от котельной №1 (парк "Малишевского")</t>
  </si>
  <si>
    <t>Строительство водовода Д-1020мм. Прокладка водопровода от пл. Гагарина до Трикотажной фабрики. Участок от т. 7 до т. 11</t>
  </si>
  <si>
    <t>Реконструкция илопровода от очистных сооружений до иловых площадок г. Орск</t>
  </si>
  <si>
    <t>20.1.</t>
  </si>
  <si>
    <t>20.2.</t>
  </si>
  <si>
    <t>20.3.</t>
  </si>
  <si>
    <t>20.4.</t>
  </si>
  <si>
    <t>20.5.</t>
  </si>
  <si>
    <t>20.6.</t>
  </si>
  <si>
    <t>20.7.</t>
  </si>
  <si>
    <t>2178 п.м.</t>
  </si>
  <si>
    <t>2 ЦТП</t>
  </si>
  <si>
    <t>5069 п.м.</t>
  </si>
  <si>
    <t>15 МВт</t>
  </si>
  <si>
    <t>870 п.м.</t>
  </si>
  <si>
    <t>681 п.м.</t>
  </si>
  <si>
    <t>2020 год</t>
  </si>
  <si>
    <t>декабрь 2020 год</t>
  </si>
  <si>
    <t xml:space="preserve">не требуется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</si>
</sst>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5"/>
  <sheetViews>
    <sheetView view="pageBreakPreview" topLeftCell="A36" zoomScaleNormal="100" zoomScaleSheetLayoutView="100" workbookViewId="0">
      <selection activeCell="C51" sqref="C51:I53"/>
    </sheetView>
  </sheetViews>
  <sheetFormatPr defaultRowHeight="15" x14ac:dyDescent="0.25"/>
  <cols>
    <col min="1" max="1" width="9.140625" style="4"/>
    <col min="2" max="2" width="54.5703125" style="4" customWidth="1"/>
    <col min="3" max="3" width="20.28515625" style="4" customWidth="1"/>
    <col min="4" max="4" width="17" style="4" customWidth="1"/>
    <col min="5" max="5" width="16.42578125" style="4" customWidth="1"/>
    <col min="6" max="6" width="15.42578125" style="4" customWidth="1"/>
    <col min="7" max="7" width="15.140625" style="4" customWidth="1"/>
    <col min="8" max="8" width="17.140625" style="4" customWidth="1"/>
    <col min="9" max="9" width="15" style="4" customWidth="1"/>
    <col min="10" max="16384" width="9.140625" style="4"/>
  </cols>
  <sheetData>
    <row r="1" spans="1:9" ht="18.75" x14ac:dyDescent="0.3">
      <c r="A1" s="2"/>
      <c r="B1" s="21"/>
      <c r="C1" s="21"/>
      <c r="D1" s="21"/>
      <c r="E1" s="21"/>
      <c r="F1" s="21"/>
      <c r="G1" s="21"/>
      <c r="H1" s="21"/>
      <c r="I1" s="3"/>
    </row>
    <row r="2" spans="1:9" ht="101.25" customHeight="1" x14ac:dyDescent="0.25">
      <c r="A2" s="22" t="s">
        <v>103</v>
      </c>
      <c r="B2" s="22"/>
      <c r="C2" s="22"/>
      <c r="D2" s="22"/>
      <c r="E2" s="22"/>
      <c r="F2" s="22"/>
      <c r="G2" s="22"/>
      <c r="H2" s="22"/>
      <c r="I2" s="22"/>
    </row>
    <row r="3" spans="1:9" ht="53.25" customHeight="1" x14ac:dyDescent="0.25">
      <c r="A3" s="5">
        <v>1</v>
      </c>
      <c r="B3" s="6" t="s">
        <v>51</v>
      </c>
      <c r="C3" s="23" t="s">
        <v>86</v>
      </c>
      <c r="D3" s="23"/>
      <c r="E3" s="23"/>
      <c r="F3" s="23"/>
      <c r="G3" s="23"/>
      <c r="H3" s="23"/>
      <c r="I3" s="23"/>
    </row>
    <row r="4" spans="1:9" ht="47.25" x14ac:dyDescent="0.25">
      <c r="A4" s="5">
        <v>2</v>
      </c>
      <c r="B4" s="6" t="s">
        <v>52</v>
      </c>
      <c r="C4" s="23" t="s">
        <v>87</v>
      </c>
      <c r="D4" s="23"/>
      <c r="E4" s="23"/>
      <c r="F4" s="23"/>
      <c r="G4" s="23"/>
      <c r="H4" s="23"/>
      <c r="I4" s="23"/>
    </row>
    <row r="5" spans="1:9" ht="49.5" customHeight="1" x14ac:dyDescent="0.25">
      <c r="A5" s="5">
        <v>3</v>
      </c>
      <c r="B5" s="6" t="s">
        <v>53</v>
      </c>
      <c r="C5" s="23" t="s">
        <v>88</v>
      </c>
      <c r="D5" s="23"/>
      <c r="E5" s="23"/>
      <c r="F5" s="23"/>
      <c r="G5" s="23"/>
      <c r="H5" s="23"/>
      <c r="I5" s="23"/>
    </row>
    <row r="6" spans="1:9" ht="36" customHeight="1" x14ac:dyDescent="0.25">
      <c r="A6" s="5">
        <v>4</v>
      </c>
      <c r="B6" s="6" t="s">
        <v>40</v>
      </c>
      <c r="C6" s="23" t="s">
        <v>100</v>
      </c>
      <c r="D6" s="23"/>
      <c r="E6" s="23"/>
      <c r="F6" s="23"/>
      <c r="G6" s="23"/>
      <c r="H6" s="23"/>
      <c r="I6" s="23"/>
    </row>
    <row r="7" spans="1:9" ht="31.5" x14ac:dyDescent="0.25">
      <c r="A7" s="5">
        <v>5</v>
      </c>
      <c r="B7" s="6" t="s">
        <v>54</v>
      </c>
      <c r="C7" s="32" t="s">
        <v>35</v>
      </c>
      <c r="D7" s="32"/>
      <c r="E7" s="32"/>
      <c r="F7" s="32" t="s">
        <v>36</v>
      </c>
      <c r="G7" s="32"/>
      <c r="H7" s="32"/>
      <c r="I7" s="32"/>
    </row>
    <row r="8" spans="1:9" ht="15.75" x14ac:dyDescent="0.25">
      <c r="A8" s="5" t="s">
        <v>33</v>
      </c>
      <c r="B8" s="6" t="s">
        <v>43</v>
      </c>
      <c r="C8" s="32" t="s">
        <v>90</v>
      </c>
      <c r="D8" s="32"/>
      <c r="E8" s="32"/>
      <c r="F8" s="23"/>
      <c r="G8" s="23"/>
      <c r="H8" s="23"/>
      <c r="I8" s="23"/>
    </row>
    <row r="9" spans="1:9" ht="15.75" x14ac:dyDescent="0.25">
      <c r="A9" s="5" t="s">
        <v>34</v>
      </c>
      <c r="B9" s="6" t="s">
        <v>44</v>
      </c>
      <c r="C9" s="32" t="s">
        <v>89</v>
      </c>
      <c r="D9" s="32"/>
      <c r="E9" s="32"/>
      <c r="F9" s="32" t="s">
        <v>28</v>
      </c>
      <c r="G9" s="32"/>
      <c r="H9" s="32"/>
      <c r="I9" s="32"/>
    </row>
    <row r="10" spans="1:9" ht="15.75" x14ac:dyDescent="0.25">
      <c r="A10" s="5" t="s">
        <v>74</v>
      </c>
      <c r="B10" s="6" t="s">
        <v>44</v>
      </c>
      <c r="C10" s="32"/>
      <c r="D10" s="32"/>
      <c r="E10" s="32"/>
      <c r="F10" s="32"/>
      <c r="G10" s="32"/>
      <c r="H10" s="32"/>
      <c r="I10" s="32"/>
    </row>
    <row r="11" spans="1:9" ht="72" customHeight="1" x14ac:dyDescent="0.25">
      <c r="A11" s="5">
        <v>6</v>
      </c>
      <c r="B11" s="6" t="s">
        <v>37</v>
      </c>
      <c r="C11" s="31" t="s">
        <v>104</v>
      </c>
      <c r="D11" s="31"/>
      <c r="E11" s="31"/>
      <c r="F11" s="31"/>
      <c r="G11" s="31"/>
      <c r="H11" s="31"/>
      <c r="I11" s="31"/>
    </row>
    <row r="12" spans="1:9" ht="84" customHeight="1" x14ac:dyDescent="0.25">
      <c r="A12" s="5">
        <v>7</v>
      </c>
      <c r="B12" s="6" t="s">
        <v>38</v>
      </c>
      <c r="C12" s="23" t="s">
        <v>101</v>
      </c>
      <c r="D12" s="23"/>
      <c r="E12" s="23"/>
      <c r="F12" s="23"/>
      <c r="G12" s="23"/>
      <c r="H12" s="23"/>
      <c r="I12" s="23"/>
    </row>
    <row r="13" spans="1:9" ht="52.5" customHeight="1" x14ac:dyDescent="0.25">
      <c r="A13" s="5">
        <v>8</v>
      </c>
      <c r="B13" s="6" t="s">
        <v>39</v>
      </c>
      <c r="C13" s="23" t="s">
        <v>91</v>
      </c>
      <c r="D13" s="23"/>
      <c r="E13" s="23"/>
      <c r="F13" s="23"/>
      <c r="G13" s="23"/>
      <c r="H13" s="23"/>
      <c r="I13" s="23"/>
    </row>
    <row r="14" spans="1:9" ht="84.75" customHeight="1" x14ac:dyDescent="0.25">
      <c r="A14" s="5">
        <v>9</v>
      </c>
      <c r="B14" s="6" t="s">
        <v>56</v>
      </c>
      <c r="C14" s="23" t="s">
        <v>92</v>
      </c>
      <c r="D14" s="23"/>
      <c r="E14" s="23"/>
      <c r="F14" s="23"/>
      <c r="G14" s="23"/>
      <c r="H14" s="23"/>
      <c r="I14" s="23"/>
    </row>
    <row r="15" spans="1:9" ht="15.75" customHeight="1" x14ac:dyDescent="0.25">
      <c r="A15" s="33">
        <v>10</v>
      </c>
      <c r="B15" s="23" t="s">
        <v>55</v>
      </c>
      <c r="C15" s="25" t="s">
        <v>105</v>
      </c>
      <c r="D15" s="26"/>
      <c r="E15" s="26"/>
      <c r="F15" s="26"/>
      <c r="G15" s="26"/>
      <c r="H15" s="26"/>
      <c r="I15" s="27"/>
    </row>
    <row r="16" spans="1:9" ht="70.5" customHeight="1" x14ac:dyDescent="0.25">
      <c r="A16" s="33"/>
      <c r="B16" s="23"/>
      <c r="C16" s="28"/>
      <c r="D16" s="29"/>
      <c r="E16" s="29"/>
      <c r="F16" s="29"/>
      <c r="G16" s="29"/>
      <c r="H16" s="29"/>
      <c r="I16" s="30"/>
    </row>
    <row r="17" spans="1:9" ht="53.25" customHeight="1" x14ac:dyDescent="0.25">
      <c r="A17" s="5">
        <v>11</v>
      </c>
      <c r="B17" s="6" t="s">
        <v>102</v>
      </c>
      <c r="C17" s="23"/>
      <c r="D17" s="23"/>
      <c r="E17" s="23"/>
      <c r="F17" s="23"/>
      <c r="G17" s="23"/>
      <c r="H17" s="23"/>
      <c r="I17" s="23"/>
    </row>
    <row r="18" spans="1:9" ht="47.25" x14ac:dyDescent="0.25">
      <c r="A18" s="5">
        <v>12</v>
      </c>
      <c r="B18" s="6" t="s">
        <v>0</v>
      </c>
      <c r="C18" s="34">
        <f>SUM(C19:I21)</f>
        <v>40149.550000000003</v>
      </c>
      <c r="D18" s="34"/>
      <c r="E18" s="34"/>
      <c r="F18" s="34"/>
      <c r="G18" s="34"/>
      <c r="H18" s="34"/>
      <c r="I18" s="34"/>
    </row>
    <row r="19" spans="1:9" ht="15.75" x14ac:dyDescent="0.25">
      <c r="A19" s="7" t="s">
        <v>5</v>
      </c>
      <c r="B19" s="8" t="s">
        <v>1</v>
      </c>
      <c r="C19" s="24">
        <v>38505</v>
      </c>
      <c r="D19" s="24"/>
      <c r="E19" s="24"/>
      <c r="F19" s="24"/>
      <c r="G19" s="24"/>
      <c r="H19" s="24"/>
      <c r="I19" s="24"/>
    </row>
    <row r="20" spans="1:9" ht="15.75" x14ac:dyDescent="0.25">
      <c r="A20" s="9" t="s">
        <v>6</v>
      </c>
      <c r="B20" s="8" t="s">
        <v>2</v>
      </c>
      <c r="C20" s="24">
        <v>1604.4</v>
      </c>
      <c r="D20" s="24"/>
      <c r="E20" s="24"/>
      <c r="F20" s="24"/>
      <c r="G20" s="24"/>
      <c r="H20" s="24"/>
      <c r="I20" s="24"/>
    </row>
    <row r="21" spans="1:9" ht="15.75" x14ac:dyDescent="0.25">
      <c r="A21" s="9" t="s">
        <v>7</v>
      </c>
      <c r="B21" s="8" t="s">
        <v>3</v>
      </c>
      <c r="C21" s="24">
        <f>85.063-44.913</f>
        <v>40.150000000000006</v>
      </c>
      <c r="D21" s="24"/>
      <c r="E21" s="24"/>
      <c r="F21" s="24"/>
      <c r="G21" s="24"/>
      <c r="H21" s="24"/>
      <c r="I21" s="24"/>
    </row>
    <row r="22" spans="1:9" ht="15.75" x14ac:dyDescent="0.25">
      <c r="A22" s="9" t="s">
        <v>8</v>
      </c>
      <c r="B22" s="8" t="s">
        <v>4</v>
      </c>
      <c r="C22" s="24"/>
      <c r="D22" s="24"/>
      <c r="E22" s="24"/>
      <c r="F22" s="24"/>
      <c r="G22" s="24"/>
      <c r="H22" s="24"/>
      <c r="I22" s="24"/>
    </row>
    <row r="23" spans="1:9" ht="31.5" x14ac:dyDescent="0.25">
      <c r="A23" s="5">
        <v>13</v>
      </c>
      <c r="B23" s="6" t="s">
        <v>62</v>
      </c>
      <c r="C23" s="34">
        <f>SUM(C24:I26)</f>
        <v>40149.550000000003</v>
      </c>
      <c r="D23" s="34"/>
      <c r="E23" s="34"/>
      <c r="F23" s="34"/>
      <c r="G23" s="34"/>
      <c r="H23" s="34"/>
      <c r="I23" s="34"/>
    </row>
    <row r="24" spans="1:9" ht="15.75" x14ac:dyDescent="0.25">
      <c r="A24" s="9" t="s">
        <v>21</v>
      </c>
      <c r="B24" s="8" t="s">
        <v>1</v>
      </c>
      <c r="C24" s="24">
        <v>38505</v>
      </c>
      <c r="D24" s="24"/>
      <c r="E24" s="24"/>
      <c r="F24" s="24"/>
      <c r="G24" s="24"/>
      <c r="H24" s="24"/>
      <c r="I24" s="24"/>
    </row>
    <row r="25" spans="1:9" ht="15.75" x14ac:dyDescent="0.25">
      <c r="A25" s="9" t="s">
        <v>22</v>
      </c>
      <c r="B25" s="8" t="s">
        <v>2</v>
      </c>
      <c r="C25" s="24">
        <v>1604.4</v>
      </c>
      <c r="D25" s="24"/>
      <c r="E25" s="24"/>
      <c r="F25" s="24"/>
      <c r="G25" s="24"/>
      <c r="H25" s="24"/>
      <c r="I25" s="24"/>
    </row>
    <row r="26" spans="1:9" ht="15.75" x14ac:dyDescent="0.25">
      <c r="A26" s="9" t="s">
        <v>23</v>
      </c>
      <c r="B26" s="8" t="s">
        <v>3</v>
      </c>
      <c r="C26" s="24">
        <f>85.063-44.913</f>
        <v>40.150000000000006</v>
      </c>
      <c r="D26" s="24"/>
      <c r="E26" s="24"/>
      <c r="F26" s="24"/>
      <c r="G26" s="24"/>
      <c r="H26" s="24"/>
      <c r="I26" s="24"/>
    </row>
    <row r="27" spans="1:9" ht="15.75" x14ac:dyDescent="0.25">
      <c r="A27" s="9" t="s">
        <v>24</v>
      </c>
      <c r="B27" s="8" t="s">
        <v>4</v>
      </c>
      <c r="C27" s="24"/>
      <c r="D27" s="24"/>
      <c r="E27" s="24"/>
      <c r="F27" s="24"/>
      <c r="G27" s="24"/>
      <c r="H27" s="24"/>
      <c r="I27" s="24"/>
    </row>
    <row r="28" spans="1:9" ht="94.5" x14ac:dyDescent="0.25">
      <c r="A28" s="5">
        <v>14</v>
      </c>
      <c r="B28" s="6" t="s">
        <v>57</v>
      </c>
      <c r="C28" s="43">
        <f>C20/C18*100</f>
        <v>3.9960597316781881</v>
      </c>
      <c r="D28" s="43"/>
      <c r="E28" s="43"/>
      <c r="F28" s="43"/>
      <c r="G28" s="43"/>
      <c r="H28" s="43"/>
      <c r="I28" s="43"/>
    </row>
    <row r="29" spans="1:9" ht="78.75" x14ac:dyDescent="0.25">
      <c r="A29" s="5">
        <v>15</v>
      </c>
      <c r="B29" s="6" t="s">
        <v>58</v>
      </c>
      <c r="C29" s="43">
        <f>C25/C23*100</f>
        <v>3.9960597316781881</v>
      </c>
      <c r="D29" s="43"/>
      <c r="E29" s="43"/>
      <c r="F29" s="43"/>
      <c r="G29" s="43"/>
      <c r="H29" s="43"/>
      <c r="I29" s="43"/>
    </row>
    <row r="30" spans="1:9" ht="47.25" x14ac:dyDescent="0.25">
      <c r="A30" s="5">
        <v>16</v>
      </c>
      <c r="B30" s="6" t="s">
        <v>59</v>
      </c>
      <c r="C30" s="23" t="s">
        <v>61</v>
      </c>
      <c r="D30" s="23"/>
      <c r="E30" s="23"/>
      <c r="F30" s="23"/>
      <c r="G30" s="23"/>
      <c r="H30" s="23"/>
      <c r="I30" s="23"/>
    </row>
    <row r="31" spans="1:9" ht="49.5" customHeight="1" x14ac:dyDescent="0.25">
      <c r="A31" s="5">
        <v>17</v>
      </c>
      <c r="B31" s="6" t="s">
        <v>60</v>
      </c>
      <c r="C31" s="44"/>
      <c r="D31" s="44"/>
      <c r="E31" s="44"/>
      <c r="F31" s="44"/>
      <c r="G31" s="44"/>
      <c r="H31" s="44"/>
      <c r="I31" s="44"/>
    </row>
    <row r="32" spans="1:9" ht="78.75" x14ac:dyDescent="0.25">
      <c r="A32" s="5">
        <v>18</v>
      </c>
      <c r="B32" s="6" t="s">
        <v>85</v>
      </c>
      <c r="C32" s="32"/>
      <c r="D32" s="32"/>
      <c r="E32" s="32"/>
      <c r="F32" s="32"/>
      <c r="G32" s="32"/>
      <c r="H32" s="32"/>
      <c r="I32" s="32"/>
    </row>
    <row r="33" spans="1:9" ht="31.5" x14ac:dyDescent="0.25">
      <c r="A33" s="9" t="s">
        <v>25</v>
      </c>
      <c r="B33" s="8" t="s">
        <v>63</v>
      </c>
      <c r="C33" s="24">
        <v>40109.4</v>
      </c>
      <c r="D33" s="24"/>
      <c r="E33" s="24"/>
      <c r="F33" s="24"/>
      <c r="G33" s="24"/>
      <c r="H33" s="24"/>
      <c r="I33" s="24"/>
    </row>
    <row r="34" spans="1:9" ht="31.5" x14ac:dyDescent="0.25">
      <c r="A34" s="9" t="s">
        <v>26</v>
      </c>
      <c r="B34" s="8" t="s">
        <v>64</v>
      </c>
      <c r="C34" s="24">
        <v>40109.4</v>
      </c>
      <c r="D34" s="24"/>
      <c r="E34" s="24"/>
      <c r="F34" s="24"/>
      <c r="G34" s="24"/>
      <c r="H34" s="24"/>
      <c r="I34" s="24"/>
    </row>
    <row r="35" spans="1:9" ht="31.5" x14ac:dyDescent="0.25">
      <c r="A35" s="5">
        <v>19</v>
      </c>
      <c r="B35" s="6" t="s">
        <v>9</v>
      </c>
      <c r="C35" s="10" t="s">
        <v>31</v>
      </c>
      <c r="D35" s="10" t="s">
        <v>32</v>
      </c>
      <c r="E35" s="10" t="s">
        <v>10</v>
      </c>
      <c r="F35" s="32" t="s">
        <v>11</v>
      </c>
      <c r="G35" s="32"/>
      <c r="H35" s="32"/>
      <c r="I35" s="32"/>
    </row>
    <row r="36" spans="1:9" ht="33" customHeight="1" x14ac:dyDescent="0.25">
      <c r="A36" s="5" t="s">
        <v>27</v>
      </c>
      <c r="B36" s="11" t="s">
        <v>77</v>
      </c>
      <c r="C36" s="10" t="s">
        <v>93</v>
      </c>
      <c r="D36" s="10">
        <v>15568</v>
      </c>
      <c r="E36" s="10">
        <v>15568</v>
      </c>
      <c r="F36" s="32" t="s">
        <v>97</v>
      </c>
      <c r="G36" s="32"/>
      <c r="H36" s="32"/>
      <c r="I36" s="32"/>
    </row>
    <row r="37" spans="1:9" ht="24" hidden="1" customHeight="1" x14ac:dyDescent="0.25">
      <c r="A37" s="5" t="s">
        <v>29</v>
      </c>
      <c r="B37" s="8" t="s">
        <v>78</v>
      </c>
      <c r="C37" s="10"/>
      <c r="D37" s="10"/>
      <c r="E37" s="10"/>
      <c r="F37" s="32"/>
      <c r="G37" s="32"/>
      <c r="H37" s="32"/>
      <c r="I37" s="32"/>
    </row>
    <row r="38" spans="1:9" ht="119.25" hidden="1" customHeight="1" x14ac:dyDescent="0.25">
      <c r="A38" s="5" t="s">
        <v>65</v>
      </c>
      <c r="B38" s="8" t="s">
        <v>79</v>
      </c>
      <c r="C38" s="10"/>
      <c r="D38" s="10"/>
      <c r="E38" s="10"/>
      <c r="F38" s="32"/>
      <c r="G38" s="32"/>
      <c r="H38" s="32"/>
      <c r="I38" s="32"/>
    </row>
    <row r="39" spans="1:9" ht="81.75" hidden="1" customHeight="1" x14ac:dyDescent="0.25">
      <c r="A39" s="5" t="s">
        <v>67</v>
      </c>
      <c r="B39" s="8" t="s">
        <v>84</v>
      </c>
      <c r="C39" s="10"/>
      <c r="D39" s="10"/>
      <c r="E39" s="10"/>
      <c r="F39" s="32"/>
      <c r="G39" s="32"/>
      <c r="H39" s="32"/>
      <c r="I39" s="32"/>
    </row>
    <row r="40" spans="1:9" ht="23.25" hidden="1" customHeight="1" x14ac:dyDescent="0.25">
      <c r="A40" s="5" t="s">
        <v>66</v>
      </c>
      <c r="B40" s="8" t="s">
        <v>76</v>
      </c>
      <c r="C40" s="10"/>
      <c r="D40" s="10"/>
      <c r="E40" s="10"/>
      <c r="F40" s="32"/>
      <c r="G40" s="32"/>
      <c r="H40" s="32"/>
      <c r="I40" s="32"/>
    </row>
    <row r="41" spans="1:9" ht="20.25" hidden="1" customHeight="1" x14ac:dyDescent="0.25">
      <c r="A41" s="5" t="s">
        <v>68</v>
      </c>
      <c r="B41" s="8" t="s">
        <v>83</v>
      </c>
      <c r="C41" s="10"/>
      <c r="D41" s="10"/>
      <c r="E41" s="10"/>
      <c r="F41" s="32"/>
      <c r="G41" s="32"/>
      <c r="H41" s="32"/>
      <c r="I41" s="32"/>
    </row>
    <row r="42" spans="1:9" ht="18.75" hidden="1" customHeight="1" x14ac:dyDescent="0.25">
      <c r="A42" s="5" t="s">
        <v>69</v>
      </c>
      <c r="B42" s="8" t="s">
        <v>75</v>
      </c>
      <c r="C42" s="10"/>
      <c r="D42" s="10"/>
      <c r="E42" s="10"/>
      <c r="F42" s="32"/>
      <c r="G42" s="32"/>
      <c r="H42" s="32"/>
      <c r="I42" s="32"/>
    </row>
    <row r="43" spans="1:9" ht="81.75" hidden="1" customHeight="1" x14ac:dyDescent="0.25">
      <c r="A43" s="5" t="s">
        <v>70</v>
      </c>
      <c r="B43" s="8" t="s">
        <v>81</v>
      </c>
      <c r="C43" s="10"/>
      <c r="D43" s="10"/>
      <c r="E43" s="10"/>
      <c r="F43" s="32"/>
      <c r="G43" s="32"/>
      <c r="H43" s="32"/>
      <c r="I43" s="32"/>
    </row>
    <row r="44" spans="1:9" ht="81.75" hidden="1" customHeight="1" x14ac:dyDescent="0.25">
      <c r="A44" s="5" t="s">
        <v>71</v>
      </c>
      <c r="B44" s="8" t="s">
        <v>82</v>
      </c>
      <c r="C44" s="10"/>
      <c r="D44" s="10"/>
      <c r="E44" s="10"/>
      <c r="F44" s="32"/>
      <c r="G44" s="32"/>
      <c r="H44" s="32"/>
      <c r="I44" s="32"/>
    </row>
    <row r="45" spans="1:9" ht="81.75" hidden="1" customHeight="1" x14ac:dyDescent="0.25">
      <c r="A45" s="5" t="s">
        <v>80</v>
      </c>
      <c r="B45" s="8" t="s">
        <v>73</v>
      </c>
      <c r="C45" s="10"/>
      <c r="D45" s="10"/>
      <c r="E45" s="10"/>
      <c r="F45" s="32"/>
      <c r="G45" s="32"/>
      <c r="H45" s="32"/>
      <c r="I45" s="32"/>
    </row>
    <row r="46" spans="1:9" ht="114.75" customHeight="1" x14ac:dyDescent="0.25">
      <c r="A46" s="5">
        <v>20</v>
      </c>
      <c r="B46" s="6" t="s">
        <v>12</v>
      </c>
      <c r="C46" s="10" t="s">
        <v>72</v>
      </c>
      <c r="D46" s="10" t="s">
        <v>13</v>
      </c>
      <c r="E46" s="10" t="s">
        <v>14</v>
      </c>
      <c r="F46" s="10" t="s">
        <v>15</v>
      </c>
      <c r="G46" s="10" t="s">
        <v>16</v>
      </c>
      <c r="H46" s="10" t="s">
        <v>17</v>
      </c>
      <c r="I46" s="10" t="s">
        <v>18</v>
      </c>
    </row>
    <row r="47" spans="1:9" ht="47.25" x14ac:dyDescent="0.25">
      <c r="A47" s="5" t="s">
        <v>30</v>
      </c>
      <c r="B47" s="6" t="s">
        <v>94</v>
      </c>
      <c r="C47" s="10" t="s">
        <v>95</v>
      </c>
      <c r="D47" s="10" t="s">
        <v>96</v>
      </c>
      <c r="E47" s="10" t="s">
        <v>61</v>
      </c>
      <c r="F47" s="12">
        <v>158300.42000000001</v>
      </c>
      <c r="G47" s="10">
        <v>2019</v>
      </c>
      <c r="H47" s="15">
        <v>98</v>
      </c>
      <c r="I47" s="15" t="s">
        <v>61</v>
      </c>
    </row>
    <row r="48" spans="1:9" ht="31.5" x14ac:dyDescent="0.25">
      <c r="A48" s="5">
        <v>21</v>
      </c>
      <c r="B48" s="6" t="s">
        <v>19</v>
      </c>
      <c r="C48" s="23">
        <v>1</v>
      </c>
      <c r="D48" s="23"/>
      <c r="E48" s="23"/>
      <c r="F48" s="23"/>
      <c r="G48" s="23"/>
      <c r="H48" s="23"/>
      <c r="I48" s="23"/>
    </row>
    <row r="49" spans="1:10" ht="36.75" customHeight="1" x14ac:dyDescent="0.25">
      <c r="A49" s="5">
        <v>22</v>
      </c>
      <c r="B49" s="6" t="s">
        <v>20</v>
      </c>
      <c r="C49" s="23">
        <v>1</v>
      </c>
      <c r="D49" s="23"/>
      <c r="E49" s="23"/>
      <c r="F49" s="23"/>
      <c r="G49" s="23"/>
      <c r="H49" s="23"/>
      <c r="I49" s="23"/>
    </row>
    <row r="50" spans="1:10" ht="15.75" customHeight="1" x14ac:dyDescent="0.25">
      <c r="A50" s="13">
        <v>23</v>
      </c>
      <c r="B50" s="6" t="s">
        <v>41</v>
      </c>
      <c r="C50" s="38" t="s">
        <v>98</v>
      </c>
      <c r="D50" s="39"/>
      <c r="E50" s="39"/>
      <c r="F50" s="39"/>
      <c r="G50" s="39"/>
      <c r="H50" s="39"/>
      <c r="I50" s="40"/>
    </row>
    <row r="51" spans="1:10" ht="15.75" customHeight="1" x14ac:dyDescent="0.25">
      <c r="A51" s="33">
        <v>24</v>
      </c>
      <c r="B51" s="23" t="s">
        <v>42</v>
      </c>
      <c r="C51" s="25" t="s">
        <v>98</v>
      </c>
      <c r="D51" s="26"/>
      <c r="E51" s="26"/>
      <c r="F51" s="26"/>
      <c r="G51" s="26"/>
      <c r="H51" s="26"/>
      <c r="I51" s="27"/>
    </row>
    <row r="52" spans="1:10" ht="15.75" customHeight="1" x14ac:dyDescent="0.25">
      <c r="A52" s="33"/>
      <c r="B52" s="23"/>
      <c r="C52" s="35"/>
      <c r="D52" s="36"/>
      <c r="E52" s="36"/>
      <c r="F52" s="36"/>
      <c r="G52" s="36"/>
      <c r="H52" s="36"/>
      <c r="I52" s="37"/>
    </row>
    <row r="53" spans="1:10" ht="15.75" customHeight="1" x14ac:dyDescent="0.25">
      <c r="A53" s="33"/>
      <c r="B53" s="23"/>
      <c r="C53" s="28"/>
      <c r="D53" s="29"/>
      <c r="E53" s="29"/>
      <c r="F53" s="29"/>
      <c r="G53" s="29"/>
      <c r="H53" s="29"/>
      <c r="I53" s="30"/>
    </row>
    <row r="54" spans="1:10" ht="31.5" x14ac:dyDescent="0.25">
      <c r="A54" s="33">
        <v>25</v>
      </c>
      <c r="B54" s="6" t="s">
        <v>48</v>
      </c>
      <c r="C54" s="32" t="s">
        <v>50</v>
      </c>
      <c r="D54" s="32"/>
      <c r="E54" s="32"/>
      <c r="F54" s="32"/>
      <c r="G54" s="32" t="s">
        <v>45</v>
      </c>
      <c r="H54" s="32"/>
      <c r="I54" s="32"/>
    </row>
    <row r="55" spans="1:10" ht="31.5" x14ac:dyDescent="0.25">
      <c r="A55" s="33"/>
      <c r="B55" s="6" t="s">
        <v>46</v>
      </c>
      <c r="C55" s="23" t="s">
        <v>99</v>
      </c>
      <c r="D55" s="23"/>
      <c r="E55" s="23"/>
      <c r="F55" s="23"/>
      <c r="G55" s="38" t="s">
        <v>99</v>
      </c>
      <c r="H55" s="39"/>
      <c r="I55" s="40"/>
      <c r="J55" s="6"/>
    </row>
    <row r="56" spans="1:10" ht="31.5" x14ac:dyDescent="0.25">
      <c r="A56" s="33"/>
      <c r="B56" s="6" t="s">
        <v>47</v>
      </c>
      <c r="C56" s="23" t="s">
        <v>99</v>
      </c>
      <c r="D56" s="23"/>
      <c r="E56" s="23"/>
      <c r="F56" s="23"/>
      <c r="G56" s="38" t="s">
        <v>99</v>
      </c>
      <c r="H56" s="39"/>
      <c r="I56" s="40"/>
    </row>
    <row r="57" spans="1:10" ht="72" customHeight="1" x14ac:dyDescent="0.25">
      <c r="A57" s="33"/>
      <c r="B57" s="12" t="s">
        <v>49</v>
      </c>
      <c r="C57" s="23" t="s">
        <v>99</v>
      </c>
      <c r="D57" s="23"/>
      <c r="E57" s="23"/>
      <c r="F57" s="23"/>
      <c r="G57" s="38" t="s">
        <v>99</v>
      </c>
      <c r="H57" s="39"/>
      <c r="I57" s="40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</row>
    <row r="59" spans="1:10" ht="37.5" customHeight="1" x14ac:dyDescent="0.25">
      <c r="A59" s="2"/>
      <c r="B59" s="41"/>
      <c r="C59" s="42"/>
      <c r="D59" s="42"/>
      <c r="E59" s="3"/>
      <c r="F59" s="3"/>
      <c r="G59" s="3"/>
      <c r="H59" s="3"/>
      <c r="I59" s="3"/>
    </row>
    <row r="60" spans="1:10" x14ac:dyDescent="0.25">
      <c r="A60" s="1"/>
      <c r="B60"/>
      <c r="C60"/>
      <c r="D60"/>
      <c r="E60"/>
      <c r="F60"/>
      <c r="G60"/>
      <c r="H60"/>
      <c r="I60"/>
    </row>
    <row r="61" spans="1:10" x14ac:dyDescent="0.25">
      <c r="A61" s="1"/>
      <c r="B61"/>
      <c r="C61"/>
      <c r="D61"/>
      <c r="E61"/>
      <c r="F61"/>
      <c r="G61"/>
      <c r="H61"/>
      <c r="I61"/>
    </row>
    <row r="62" spans="1:10" x14ac:dyDescent="0.25">
      <c r="A62" s="14"/>
      <c r="B62"/>
      <c r="C62"/>
      <c r="D62"/>
      <c r="E62"/>
      <c r="F62" s="14"/>
      <c r="G62"/>
      <c r="H62"/>
      <c r="I62"/>
    </row>
    <row r="63" spans="1:10" x14ac:dyDescent="0.25">
      <c r="A63" s="1"/>
      <c r="B63"/>
      <c r="C63"/>
      <c r="D63"/>
      <c r="E63"/>
      <c r="F63" s="14"/>
      <c r="G63"/>
      <c r="H63"/>
      <c r="I63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2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2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2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2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"/>
      <c r="B105" s="3"/>
      <c r="C105" s="3"/>
      <c r="D105" s="3"/>
      <c r="E105" s="3"/>
      <c r="F105" s="3"/>
      <c r="G105" s="3"/>
      <c r="H105" s="3"/>
      <c r="I105" s="3"/>
    </row>
  </sheetData>
  <mergeCells count="65">
    <mergeCell ref="B59:D59"/>
    <mergeCell ref="C29:I29"/>
    <mergeCell ref="C28:I28"/>
    <mergeCell ref="F42:I42"/>
    <mergeCell ref="F43:I43"/>
    <mergeCell ref="F35:I35"/>
    <mergeCell ref="F36:I36"/>
    <mergeCell ref="F40:I40"/>
    <mergeCell ref="F37:I37"/>
    <mergeCell ref="C33:I33"/>
    <mergeCell ref="C34:I34"/>
    <mergeCell ref="F39:I39"/>
    <mergeCell ref="F41:I41"/>
    <mergeCell ref="C30:I30"/>
    <mergeCell ref="C31:I31"/>
    <mergeCell ref="C32:I32"/>
    <mergeCell ref="A54:A57"/>
    <mergeCell ref="C54:F54"/>
    <mergeCell ref="G54:I54"/>
    <mergeCell ref="C55:F55"/>
    <mergeCell ref="G55:I55"/>
    <mergeCell ref="G57:I57"/>
    <mergeCell ref="C57:F57"/>
    <mergeCell ref="C56:F56"/>
    <mergeCell ref="G56:I56"/>
    <mergeCell ref="A51:A53"/>
    <mergeCell ref="B51:B53"/>
    <mergeCell ref="C51:I53"/>
    <mergeCell ref="C50:I50"/>
    <mergeCell ref="C48:I48"/>
    <mergeCell ref="C49:I49"/>
    <mergeCell ref="F44:I44"/>
    <mergeCell ref="F45:I45"/>
    <mergeCell ref="F38:I38"/>
    <mergeCell ref="C14:I14"/>
    <mergeCell ref="A15:A16"/>
    <mergeCell ref="B15:B16"/>
    <mergeCell ref="C26:I26"/>
    <mergeCell ref="C27:I27"/>
    <mergeCell ref="C22:I22"/>
    <mergeCell ref="C23:I23"/>
    <mergeCell ref="C24:I24"/>
    <mergeCell ref="C25:I25"/>
    <mergeCell ref="C17:I17"/>
    <mergeCell ref="C18:I18"/>
    <mergeCell ref="C19:I19"/>
    <mergeCell ref="C20:I20"/>
    <mergeCell ref="C21:I21"/>
    <mergeCell ref="C15:I16"/>
    <mergeCell ref="C11:I11"/>
    <mergeCell ref="C12:I12"/>
    <mergeCell ref="C6:I6"/>
    <mergeCell ref="C7:E7"/>
    <mergeCell ref="F7:I7"/>
    <mergeCell ref="C8:E8"/>
    <mergeCell ref="F8:I8"/>
    <mergeCell ref="C9:E9"/>
    <mergeCell ref="C10:E10"/>
    <mergeCell ref="F9:I10"/>
    <mergeCell ref="C13:I13"/>
    <mergeCell ref="B1:H1"/>
    <mergeCell ref="A2:I2"/>
    <mergeCell ref="C3:I3"/>
    <mergeCell ref="C4:I4"/>
    <mergeCell ref="C5:I5"/>
  </mergeCells>
  <pageMargins left="0.39370078740157483" right="0.19685039370078741" top="0.39370078740157483" bottom="0" header="0.11811023622047245" footer="0.15748031496062992"/>
  <pageSetup paperSize="9" scale="52" fitToHeight="0" orientation="portrait" r:id="rId1"/>
  <rowBreaks count="1" manualBreakCount="1">
    <brk id="3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111"/>
  <sheetViews>
    <sheetView tabSelected="1" view="pageBreakPreview" topLeftCell="A49" zoomScaleNormal="100" zoomScaleSheetLayoutView="100" workbookViewId="0">
      <selection activeCell="C57" sqref="C57:I59"/>
    </sheetView>
  </sheetViews>
  <sheetFormatPr defaultRowHeight="15" x14ac:dyDescent="0.25"/>
  <cols>
    <col min="1" max="1" width="9.140625" style="4"/>
    <col min="2" max="2" width="54.5703125" style="4" customWidth="1"/>
    <col min="3" max="3" width="20.28515625" style="4" customWidth="1"/>
    <col min="4" max="4" width="17" style="4" customWidth="1"/>
    <col min="5" max="5" width="18.42578125" style="4" customWidth="1"/>
    <col min="6" max="6" width="15.42578125" style="4" customWidth="1"/>
    <col min="7" max="7" width="15.140625" style="4" customWidth="1"/>
    <col min="8" max="8" width="17.140625" style="4" customWidth="1"/>
    <col min="9" max="9" width="15" style="4" customWidth="1"/>
    <col min="10" max="16384" width="9.140625" style="4"/>
  </cols>
  <sheetData>
    <row r="1" spans="1:9" ht="18.75" x14ac:dyDescent="0.3">
      <c r="A1" s="2"/>
      <c r="B1" s="21"/>
      <c r="C1" s="21"/>
      <c r="D1" s="21"/>
      <c r="E1" s="21"/>
      <c r="F1" s="21"/>
      <c r="G1" s="21"/>
      <c r="H1" s="21"/>
      <c r="I1" s="3"/>
    </row>
    <row r="2" spans="1:9" ht="101.25" customHeight="1" x14ac:dyDescent="0.25">
      <c r="A2" s="22" t="s">
        <v>103</v>
      </c>
      <c r="B2" s="22"/>
      <c r="C2" s="22"/>
      <c r="D2" s="22"/>
      <c r="E2" s="22"/>
      <c r="F2" s="22"/>
      <c r="G2" s="22"/>
      <c r="H2" s="22"/>
      <c r="I2" s="22"/>
    </row>
    <row r="3" spans="1:9" ht="53.25" customHeight="1" x14ac:dyDescent="0.25">
      <c r="A3" s="18">
        <v>1</v>
      </c>
      <c r="B3" s="6" t="s">
        <v>51</v>
      </c>
      <c r="C3" s="23" t="s">
        <v>86</v>
      </c>
      <c r="D3" s="23"/>
      <c r="E3" s="23"/>
      <c r="F3" s="23"/>
      <c r="G3" s="23"/>
      <c r="H3" s="23"/>
      <c r="I3" s="23"/>
    </row>
    <row r="4" spans="1:9" ht="47.25" x14ac:dyDescent="0.25">
      <c r="A4" s="18">
        <v>2</v>
      </c>
      <c r="B4" s="6" t="s">
        <v>52</v>
      </c>
      <c r="C4" s="23" t="s">
        <v>87</v>
      </c>
      <c r="D4" s="23"/>
      <c r="E4" s="23"/>
      <c r="F4" s="23"/>
      <c r="G4" s="23"/>
      <c r="H4" s="23"/>
      <c r="I4" s="23"/>
    </row>
    <row r="5" spans="1:9" ht="49.5" customHeight="1" x14ac:dyDescent="0.25">
      <c r="A5" s="18">
        <v>3</v>
      </c>
      <c r="B5" s="6" t="s">
        <v>53</v>
      </c>
      <c r="C5" s="23" t="s">
        <v>107</v>
      </c>
      <c r="D5" s="23"/>
      <c r="E5" s="23"/>
      <c r="F5" s="23"/>
      <c r="G5" s="23"/>
      <c r="H5" s="23"/>
      <c r="I5" s="23"/>
    </row>
    <row r="6" spans="1:9" ht="36" customHeight="1" x14ac:dyDescent="0.25">
      <c r="A6" s="18">
        <v>4</v>
      </c>
      <c r="B6" s="6" t="s">
        <v>40</v>
      </c>
      <c r="C6" s="23" t="s">
        <v>100</v>
      </c>
      <c r="D6" s="23"/>
      <c r="E6" s="23"/>
      <c r="F6" s="23"/>
      <c r="G6" s="23"/>
      <c r="H6" s="23"/>
      <c r="I6" s="23"/>
    </row>
    <row r="7" spans="1:9" ht="31.5" x14ac:dyDescent="0.25">
      <c r="A7" s="18">
        <v>5</v>
      </c>
      <c r="B7" s="6" t="s">
        <v>54</v>
      </c>
      <c r="C7" s="32" t="s">
        <v>35</v>
      </c>
      <c r="D7" s="32"/>
      <c r="E7" s="32"/>
      <c r="F7" s="32" t="s">
        <v>36</v>
      </c>
      <c r="G7" s="32"/>
      <c r="H7" s="32"/>
      <c r="I7" s="32"/>
    </row>
    <row r="8" spans="1:9" ht="15.75" x14ac:dyDescent="0.25">
      <c r="A8" s="18" t="s">
        <v>33</v>
      </c>
      <c r="B8" s="6" t="s">
        <v>43</v>
      </c>
      <c r="C8" s="32" t="s">
        <v>106</v>
      </c>
      <c r="D8" s="32"/>
      <c r="E8" s="32"/>
      <c r="F8" s="23"/>
      <c r="G8" s="23"/>
      <c r="H8" s="23"/>
      <c r="I8" s="23"/>
    </row>
    <row r="9" spans="1:9" ht="15.75" x14ac:dyDescent="0.25">
      <c r="A9" s="18" t="s">
        <v>34</v>
      </c>
      <c r="B9" s="6" t="s">
        <v>44</v>
      </c>
      <c r="C9" s="32" t="s">
        <v>106</v>
      </c>
      <c r="D9" s="32"/>
      <c r="E9" s="32"/>
      <c r="F9" s="32" t="s">
        <v>28</v>
      </c>
      <c r="G9" s="32"/>
      <c r="H9" s="32"/>
      <c r="I9" s="32"/>
    </row>
    <row r="10" spans="1:9" ht="15.75" x14ac:dyDescent="0.25">
      <c r="A10" s="18" t="s">
        <v>74</v>
      </c>
      <c r="B10" s="6" t="s">
        <v>44</v>
      </c>
      <c r="C10" s="32"/>
      <c r="D10" s="32"/>
      <c r="E10" s="32"/>
      <c r="F10" s="32"/>
      <c r="G10" s="32"/>
      <c r="H10" s="32"/>
      <c r="I10" s="32"/>
    </row>
    <row r="11" spans="1:9" ht="72" customHeight="1" x14ac:dyDescent="0.25">
      <c r="A11" s="18">
        <v>6</v>
      </c>
      <c r="B11" s="6" t="s">
        <v>37</v>
      </c>
      <c r="C11" s="31" t="s">
        <v>107</v>
      </c>
      <c r="D11" s="31"/>
      <c r="E11" s="31"/>
      <c r="F11" s="31"/>
      <c r="G11" s="31"/>
      <c r="H11" s="31"/>
      <c r="I11" s="31"/>
    </row>
    <row r="12" spans="1:9" ht="84" customHeight="1" x14ac:dyDescent="0.25">
      <c r="A12" s="18">
        <v>7</v>
      </c>
      <c r="B12" s="6" t="s">
        <v>38</v>
      </c>
      <c r="C12" s="23" t="s">
        <v>101</v>
      </c>
      <c r="D12" s="23"/>
      <c r="E12" s="23"/>
      <c r="F12" s="23"/>
      <c r="G12" s="23"/>
      <c r="H12" s="23"/>
      <c r="I12" s="23"/>
    </row>
    <row r="13" spans="1:9" ht="52.5" customHeight="1" x14ac:dyDescent="0.25">
      <c r="A13" s="18">
        <v>8</v>
      </c>
      <c r="B13" s="6" t="s">
        <v>39</v>
      </c>
      <c r="C13" s="23" t="s">
        <v>61</v>
      </c>
      <c r="D13" s="23"/>
      <c r="E13" s="23"/>
      <c r="F13" s="23"/>
      <c r="G13" s="23"/>
      <c r="H13" s="23"/>
      <c r="I13" s="23"/>
    </row>
    <row r="14" spans="1:9" ht="84.75" customHeight="1" x14ac:dyDescent="0.25">
      <c r="A14" s="18">
        <v>9</v>
      </c>
      <c r="B14" s="6" t="s">
        <v>56</v>
      </c>
      <c r="C14" s="23" t="s">
        <v>108</v>
      </c>
      <c r="D14" s="23"/>
      <c r="E14" s="23"/>
      <c r="F14" s="23"/>
      <c r="G14" s="23"/>
      <c r="H14" s="23"/>
      <c r="I14" s="23"/>
    </row>
    <row r="15" spans="1:9" ht="15.75" customHeight="1" x14ac:dyDescent="0.25">
      <c r="A15" s="33">
        <v>10</v>
      </c>
      <c r="B15" s="23" t="s">
        <v>55</v>
      </c>
      <c r="C15" s="25" t="s">
        <v>109</v>
      </c>
      <c r="D15" s="26"/>
      <c r="E15" s="26"/>
      <c r="F15" s="26"/>
      <c r="G15" s="26"/>
      <c r="H15" s="26"/>
      <c r="I15" s="27"/>
    </row>
    <row r="16" spans="1:9" ht="70.5" customHeight="1" x14ac:dyDescent="0.25">
      <c r="A16" s="33"/>
      <c r="B16" s="23"/>
      <c r="C16" s="28"/>
      <c r="D16" s="29"/>
      <c r="E16" s="29"/>
      <c r="F16" s="29"/>
      <c r="G16" s="29"/>
      <c r="H16" s="29"/>
      <c r="I16" s="30"/>
    </row>
    <row r="17" spans="1:9" ht="53.25" customHeight="1" x14ac:dyDescent="0.25">
      <c r="A17" s="18">
        <v>11</v>
      </c>
      <c r="B17" s="6" t="s">
        <v>102</v>
      </c>
      <c r="C17" s="23"/>
      <c r="D17" s="23"/>
      <c r="E17" s="23"/>
      <c r="F17" s="23"/>
      <c r="G17" s="23"/>
      <c r="H17" s="23"/>
      <c r="I17" s="23"/>
    </row>
    <row r="18" spans="1:9" ht="47.25" x14ac:dyDescent="0.25">
      <c r="A18" s="18">
        <v>12</v>
      </c>
      <c r="B18" s="6" t="s">
        <v>0</v>
      </c>
      <c r="C18" s="34">
        <f>SUM(C19:I21)</f>
        <v>324246.37189999997</v>
      </c>
      <c r="D18" s="34"/>
      <c r="E18" s="34"/>
      <c r="F18" s="34"/>
      <c r="G18" s="34"/>
      <c r="H18" s="34"/>
      <c r="I18" s="34"/>
    </row>
    <row r="19" spans="1:9" ht="15.75" x14ac:dyDescent="0.25">
      <c r="A19" s="7" t="s">
        <v>5</v>
      </c>
      <c r="B19" s="8" t="s">
        <v>1</v>
      </c>
      <c r="C19" s="24">
        <v>314189.45303999999</v>
      </c>
      <c r="D19" s="24"/>
      <c r="E19" s="24"/>
      <c r="F19" s="24"/>
      <c r="G19" s="24"/>
      <c r="H19" s="24"/>
      <c r="I19" s="24"/>
    </row>
    <row r="20" spans="1:9" ht="15.75" x14ac:dyDescent="0.25">
      <c r="A20" s="9" t="s">
        <v>6</v>
      </c>
      <c r="B20" s="8" t="s">
        <v>2</v>
      </c>
      <c r="C20" s="24">
        <v>9742.4148999999998</v>
      </c>
      <c r="D20" s="24"/>
      <c r="E20" s="24"/>
      <c r="F20" s="24"/>
      <c r="G20" s="24"/>
      <c r="H20" s="24"/>
      <c r="I20" s="24"/>
    </row>
    <row r="21" spans="1:9" ht="15.75" x14ac:dyDescent="0.25">
      <c r="A21" s="9" t="s">
        <v>7</v>
      </c>
      <c r="B21" s="8" t="s">
        <v>3</v>
      </c>
      <c r="C21" s="24">
        <v>314.50396000000001</v>
      </c>
      <c r="D21" s="24"/>
      <c r="E21" s="24"/>
      <c r="F21" s="24"/>
      <c r="G21" s="24"/>
      <c r="H21" s="24"/>
      <c r="I21" s="24"/>
    </row>
    <row r="22" spans="1:9" ht="15.75" x14ac:dyDescent="0.25">
      <c r="A22" s="9" t="s">
        <v>8</v>
      </c>
      <c r="B22" s="8" t="s">
        <v>4</v>
      </c>
      <c r="C22" s="24"/>
      <c r="D22" s="24"/>
      <c r="E22" s="24"/>
      <c r="F22" s="24"/>
      <c r="G22" s="24"/>
      <c r="H22" s="24"/>
      <c r="I22" s="24"/>
    </row>
    <row r="23" spans="1:9" ht="31.5" x14ac:dyDescent="0.25">
      <c r="A23" s="18">
        <v>13</v>
      </c>
      <c r="B23" s="6" t="s">
        <v>62</v>
      </c>
      <c r="C23" s="34">
        <f>SUM(C24:I26)</f>
        <v>304571.96218999999</v>
      </c>
      <c r="D23" s="34"/>
      <c r="E23" s="34"/>
      <c r="F23" s="34"/>
      <c r="G23" s="34"/>
      <c r="H23" s="34"/>
      <c r="I23" s="34"/>
    </row>
    <row r="24" spans="1:9" ht="15.75" x14ac:dyDescent="0.25">
      <c r="A24" s="9" t="s">
        <v>21</v>
      </c>
      <c r="B24" s="8" t="s">
        <v>1</v>
      </c>
      <c r="C24" s="24">
        <v>295139.35933000001</v>
      </c>
      <c r="D24" s="24"/>
      <c r="E24" s="24"/>
      <c r="F24" s="24"/>
      <c r="G24" s="24"/>
      <c r="H24" s="24"/>
      <c r="I24" s="24"/>
    </row>
    <row r="25" spans="1:9" ht="15.75" x14ac:dyDescent="0.25">
      <c r="A25" s="9" t="s">
        <v>22</v>
      </c>
      <c r="B25" s="8" t="s">
        <v>2</v>
      </c>
      <c r="C25" s="24">
        <v>9128.0214199999991</v>
      </c>
      <c r="D25" s="24"/>
      <c r="E25" s="24"/>
      <c r="F25" s="24"/>
      <c r="G25" s="24"/>
      <c r="H25" s="24"/>
      <c r="I25" s="24"/>
    </row>
    <row r="26" spans="1:9" ht="15.75" x14ac:dyDescent="0.25">
      <c r="A26" s="9" t="s">
        <v>23</v>
      </c>
      <c r="B26" s="8" t="s">
        <v>3</v>
      </c>
      <c r="C26" s="24">
        <v>304.58144000000004</v>
      </c>
      <c r="D26" s="24"/>
      <c r="E26" s="24"/>
      <c r="F26" s="24"/>
      <c r="G26" s="24"/>
      <c r="H26" s="24"/>
      <c r="I26" s="24"/>
    </row>
    <row r="27" spans="1:9" ht="15.75" x14ac:dyDescent="0.25">
      <c r="A27" s="9" t="s">
        <v>24</v>
      </c>
      <c r="B27" s="8" t="s">
        <v>4</v>
      </c>
      <c r="C27" s="24"/>
      <c r="D27" s="24"/>
      <c r="E27" s="24"/>
      <c r="F27" s="24"/>
      <c r="G27" s="24"/>
      <c r="H27" s="24"/>
      <c r="I27" s="24"/>
    </row>
    <row r="28" spans="1:9" ht="94.5" x14ac:dyDescent="0.25">
      <c r="A28" s="18">
        <v>14</v>
      </c>
      <c r="B28" s="6" t="s">
        <v>57</v>
      </c>
      <c r="C28" s="43">
        <f>C20/C18*100</f>
        <v>3.0046334344196253</v>
      </c>
      <c r="D28" s="43"/>
      <c r="E28" s="43"/>
      <c r="F28" s="43"/>
      <c r="G28" s="43"/>
      <c r="H28" s="43"/>
      <c r="I28" s="43"/>
    </row>
    <row r="29" spans="1:9" ht="78.75" x14ac:dyDescent="0.25">
      <c r="A29" s="18">
        <v>15</v>
      </c>
      <c r="B29" s="6" t="s">
        <v>58</v>
      </c>
      <c r="C29" s="43">
        <f>C25/C23*100</f>
        <v>2.9969999058237997</v>
      </c>
      <c r="D29" s="43"/>
      <c r="E29" s="43"/>
      <c r="F29" s="43"/>
      <c r="G29" s="43"/>
      <c r="H29" s="43"/>
      <c r="I29" s="43"/>
    </row>
    <row r="30" spans="1:9" ht="47.25" x14ac:dyDescent="0.25">
      <c r="A30" s="18">
        <v>16</v>
      </c>
      <c r="B30" s="6" t="s">
        <v>59</v>
      </c>
      <c r="C30" s="23" t="s">
        <v>61</v>
      </c>
      <c r="D30" s="23"/>
      <c r="E30" s="23"/>
      <c r="F30" s="23"/>
      <c r="G30" s="23"/>
      <c r="H30" s="23"/>
      <c r="I30" s="23"/>
    </row>
    <row r="31" spans="1:9" ht="49.5" customHeight="1" x14ac:dyDescent="0.25">
      <c r="A31" s="18">
        <v>17</v>
      </c>
      <c r="B31" s="6" t="s">
        <v>60</v>
      </c>
      <c r="C31" s="44"/>
      <c r="D31" s="44"/>
      <c r="E31" s="44"/>
      <c r="F31" s="44"/>
      <c r="G31" s="44"/>
      <c r="H31" s="44"/>
      <c r="I31" s="44"/>
    </row>
    <row r="32" spans="1:9" ht="78.75" x14ac:dyDescent="0.25">
      <c r="A32" s="18">
        <v>18</v>
      </c>
      <c r="B32" s="6" t="s">
        <v>85</v>
      </c>
      <c r="C32" s="32"/>
      <c r="D32" s="32"/>
      <c r="E32" s="32"/>
      <c r="F32" s="32"/>
      <c r="G32" s="32"/>
      <c r="H32" s="32"/>
      <c r="I32" s="32"/>
    </row>
    <row r="33" spans="1:9" ht="31.5" x14ac:dyDescent="0.25">
      <c r="A33" s="9" t="s">
        <v>25</v>
      </c>
      <c r="B33" s="8" t="s">
        <v>63</v>
      </c>
      <c r="C33" s="24">
        <v>325137.7</v>
      </c>
      <c r="D33" s="24"/>
      <c r="E33" s="24"/>
      <c r="F33" s="24"/>
      <c r="G33" s="24"/>
      <c r="H33" s="24"/>
      <c r="I33" s="24"/>
    </row>
    <row r="34" spans="1:9" ht="31.5" x14ac:dyDescent="0.25">
      <c r="A34" s="9" t="s">
        <v>26</v>
      </c>
      <c r="B34" s="8" t="s">
        <v>64</v>
      </c>
      <c r="C34" s="24">
        <v>325137.7</v>
      </c>
      <c r="D34" s="24"/>
      <c r="E34" s="24"/>
      <c r="F34" s="24"/>
      <c r="G34" s="24"/>
      <c r="H34" s="24"/>
      <c r="I34" s="24"/>
    </row>
    <row r="35" spans="1:9" ht="31.5" x14ac:dyDescent="0.25">
      <c r="A35" s="18">
        <v>19</v>
      </c>
      <c r="B35" s="6" t="s">
        <v>9</v>
      </c>
      <c r="C35" s="16" t="s">
        <v>31</v>
      </c>
      <c r="D35" s="16" t="s">
        <v>32</v>
      </c>
      <c r="E35" s="16" t="s">
        <v>10</v>
      </c>
      <c r="F35" s="32" t="s">
        <v>11</v>
      </c>
      <c r="G35" s="32"/>
      <c r="H35" s="32"/>
      <c r="I35" s="32"/>
    </row>
    <row r="36" spans="1:9" ht="33" customHeight="1" x14ac:dyDescent="0.25">
      <c r="A36" s="18" t="s">
        <v>27</v>
      </c>
      <c r="B36" s="11" t="s">
        <v>77</v>
      </c>
      <c r="C36" s="16" t="s">
        <v>112</v>
      </c>
      <c r="D36" s="16" t="s">
        <v>111</v>
      </c>
      <c r="E36" s="16" t="s">
        <v>113</v>
      </c>
      <c r="F36" s="32" t="s">
        <v>114</v>
      </c>
      <c r="G36" s="32"/>
      <c r="H36" s="32"/>
      <c r="I36" s="32"/>
    </row>
    <row r="37" spans="1:9" ht="24" hidden="1" customHeight="1" x14ac:dyDescent="0.25">
      <c r="A37" s="18" t="s">
        <v>29</v>
      </c>
      <c r="B37" s="8" t="s">
        <v>78</v>
      </c>
      <c r="C37" s="16"/>
      <c r="D37" s="16"/>
      <c r="E37" s="16"/>
      <c r="F37" s="32"/>
      <c r="G37" s="32"/>
      <c r="H37" s="32"/>
      <c r="I37" s="32"/>
    </row>
    <row r="38" spans="1:9" ht="119.25" hidden="1" customHeight="1" x14ac:dyDescent="0.25">
      <c r="A38" s="18" t="s">
        <v>65</v>
      </c>
      <c r="B38" s="8" t="s">
        <v>79</v>
      </c>
      <c r="C38" s="16"/>
      <c r="D38" s="16"/>
      <c r="E38" s="16"/>
      <c r="F38" s="32"/>
      <c r="G38" s="32"/>
      <c r="H38" s="32"/>
      <c r="I38" s="32"/>
    </row>
    <row r="39" spans="1:9" ht="81.75" hidden="1" customHeight="1" x14ac:dyDescent="0.25">
      <c r="A39" s="18" t="s">
        <v>67</v>
      </c>
      <c r="B39" s="8" t="s">
        <v>84</v>
      </c>
      <c r="C39" s="16"/>
      <c r="D39" s="16"/>
      <c r="E39" s="16"/>
      <c r="F39" s="32"/>
      <c r="G39" s="32"/>
      <c r="H39" s="32"/>
      <c r="I39" s="32"/>
    </row>
    <row r="40" spans="1:9" ht="23.25" hidden="1" customHeight="1" x14ac:dyDescent="0.25">
      <c r="A40" s="18" t="s">
        <v>66</v>
      </c>
      <c r="B40" s="8" t="s">
        <v>76</v>
      </c>
      <c r="C40" s="16"/>
      <c r="D40" s="16"/>
      <c r="E40" s="16"/>
      <c r="F40" s="32"/>
      <c r="G40" s="32"/>
      <c r="H40" s="32"/>
      <c r="I40" s="32"/>
    </row>
    <row r="41" spans="1:9" ht="20.25" hidden="1" customHeight="1" x14ac:dyDescent="0.25">
      <c r="A41" s="18" t="s">
        <v>68</v>
      </c>
      <c r="B41" s="8" t="s">
        <v>83</v>
      </c>
      <c r="C41" s="16"/>
      <c r="D41" s="16"/>
      <c r="E41" s="16"/>
      <c r="F41" s="32"/>
      <c r="G41" s="32"/>
      <c r="H41" s="32"/>
      <c r="I41" s="32"/>
    </row>
    <row r="42" spans="1:9" ht="18.75" hidden="1" customHeight="1" x14ac:dyDescent="0.25">
      <c r="A42" s="18" t="s">
        <v>69</v>
      </c>
      <c r="B42" s="8" t="s">
        <v>75</v>
      </c>
      <c r="C42" s="16"/>
      <c r="D42" s="16"/>
      <c r="E42" s="16"/>
      <c r="F42" s="32"/>
      <c r="G42" s="32"/>
      <c r="H42" s="32"/>
      <c r="I42" s="32"/>
    </row>
    <row r="43" spans="1:9" ht="81.75" hidden="1" customHeight="1" x14ac:dyDescent="0.25">
      <c r="A43" s="18" t="s">
        <v>70</v>
      </c>
      <c r="B43" s="8" t="s">
        <v>81</v>
      </c>
      <c r="C43" s="16"/>
      <c r="D43" s="16"/>
      <c r="E43" s="16"/>
      <c r="F43" s="32"/>
      <c r="G43" s="32"/>
      <c r="H43" s="32"/>
      <c r="I43" s="32"/>
    </row>
    <row r="44" spans="1:9" ht="81.75" hidden="1" customHeight="1" x14ac:dyDescent="0.25">
      <c r="A44" s="18" t="s">
        <v>71</v>
      </c>
      <c r="B44" s="8" t="s">
        <v>82</v>
      </c>
      <c r="C44" s="16"/>
      <c r="D44" s="16"/>
      <c r="E44" s="16"/>
      <c r="F44" s="32"/>
      <c r="G44" s="32"/>
      <c r="H44" s="32"/>
      <c r="I44" s="32"/>
    </row>
    <row r="45" spans="1:9" ht="81.75" hidden="1" customHeight="1" x14ac:dyDescent="0.25">
      <c r="A45" s="18" t="s">
        <v>80</v>
      </c>
      <c r="B45" s="8" t="s">
        <v>73</v>
      </c>
      <c r="C45" s="16"/>
      <c r="D45" s="16"/>
      <c r="E45" s="16"/>
      <c r="F45" s="32"/>
      <c r="G45" s="32"/>
      <c r="H45" s="32"/>
      <c r="I45" s="32"/>
    </row>
    <row r="46" spans="1:9" ht="114.75" customHeight="1" x14ac:dyDescent="0.25">
      <c r="A46" s="18">
        <v>20</v>
      </c>
      <c r="B46" s="6" t="s">
        <v>12</v>
      </c>
      <c r="C46" s="16" t="s">
        <v>72</v>
      </c>
      <c r="D46" s="16" t="s">
        <v>13</v>
      </c>
      <c r="E46" s="16" t="s">
        <v>14</v>
      </c>
      <c r="F46" s="16" t="s">
        <v>15</v>
      </c>
      <c r="G46" s="16" t="s">
        <v>16</v>
      </c>
      <c r="H46" s="16" t="s">
        <v>17</v>
      </c>
      <c r="I46" s="16" t="s">
        <v>18</v>
      </c>
    </row>
    <row r="47" spans="1:9" ht="63" x14ac:dyDescent="0.25">
      <c r="A47" s="18" t="s">
        <v>122</v>
      </c>
      <c r="B47" s="6" t="s">
        <v>115</v>
      </c>
      <c r="C47" s="16" t="s">
        <v>129</v>
      </c>
      <c r="D47" s="16" t="s">
        <v>136</v>
      </c>
      <c r="E47" s="19" t="s">
        <v>136</v>
      </c>
      <c r="F47" s="20">
        <v>58539.20147</v>
      </c>
      <c r="G47" s="16" t="s">
        <v>135</v>
      </c>
      <c r="H47" s="15">
        <v>100</v>
      </c>
      <c r="I47" s="15" t="s">
        <v>61</v>
      </c>
    </row>
    <row r="48" spans="1:9" ht="78.75" x14ac:dyDescent="0.25">
      <c r="A48" s="18" t="s">
        <v>123</v>
      </c>
      <c r="B48" s="6" t="s">
        <v>116</v>
      </c>
      <c r="C48" s="16" t="s">
        <v>130</v>
      </c>
      <c r="D48" s="19" t="s">
        <v>136</v>
      </c>
      <c r="E48" s="19" t="s">
        <v>136</v>
      </c>
      <c r="F48" s="20">
        <v>10634.44491</v>
      </c>
      <c r="G48" s="16" t="s">
        <v>135</v>
      </c>
      <c r="H48" s="15">
        <v>100</v>
      </c>
      <c r="I48" s="15" t="s">
        <v>61</v>
      </c>
    </row>
    <row r="49" spans="1:10" ht="63" x14ac:dyDescent="0.25">
      <c r="A49" s="18" t="s">
        <v>124</v>
      </c>
      <c r="B49" s="6" t="s">
        <v>117</v>
      </c>
      <c r="C49" s="16" t="s">
        <v>130</v>
      </c>
      <c r="D49" s="19" t="s">
        <v>136</v>
      </c>
      <c r="E49" s="19" t="s">
        <v>136</v>
      </c>
      <c r="F49" s="20">
        <v>6022.6180100000001</v>
      </c>
      <c r="G49" s="16" t="s">
        <v>135</v>
      </c>
      <c r="H49" s="15">
        <v>100</v>
      </c>
      <c r="I49" s="15" t="s">
        <v>61</v>
      </c>
    </row>
    <row r="50" spans="1:10" ht="36" customHeight="1" x14ac:dyDescent="0.25">
      <c r="A50" s="18" t="s">
        <v>125</v>
      </c>
      <c r="B50" s="6" t="s">
        <v>118</v>
      </c>
      <c r="C50" s="16" t="s">
        <v>132</v>
      </c>
      <c r="D50" s="19" t="s">
        <v>136</v>
      </c>
      <c r="E50" s="19" t="s">
        <v>136</v>
      </c>
      <c r="F50" s="20">
        <v>62614.61</v>
      </c>
      <c r="G50" s="16" t="s">
        <v>135</v>
      </c>
      <c r="H50" s="15">
        <v>100</v>
      </c>
      <c r="I50" s="15" t="s">
        <v>61</v>
      </c>
    </row>
    <row r="51" spans="1:10" ht="36" customHeight="1" x14ac:dyDescent="0.25">
      <c r="A51" s="18" t="s">
        <v>126</v>
      </c>
      <c r="B51" s="6" t="s">
        <v>119</v>
      </c>
      <c r="C51" s="16" t="s">
        <v>133</v>
      </c>
      <c r="D51" s="19" t="s">
        <v>136</v>
      </c>
      <c r="E51" s="19" t="s">
        <v>136</v>
      </c>
      <c r="F51" s="20">
        <v>3278.9870000000001</v>
      </c>
      <c r="G51" s="16" t="s">
        <v>135</v>
      </c>
      <c r="H51" s="15">
        <v>100</v>
      </c>
      <c r="I51" s="15" t="s">
        <v>61</v>
      </c>
    </row>
    <row r="52" spans="1:10" ht="47.25" x14ac:dyDescent="0.25">
      <c r="A52" s="18" t="s">
        <v>127</v>
      </c>
      <c r="B52" s="6" t="s">
        <v>120</v>
      </c>
      <c r="C52" s="16" t="s">
        <v>134</v>
      </c>
      <c r="D52" s="19" t="s">
        <v>136</v>
      </c>
      <c r="E52" s="19" t="s">
        <v>136</v>
      </c>
      <c r="F52" s="20">
        <v>63762.042000000001</v>
      </c>
      <c r="G52" s="16" t="s">
        <v>135</v>
      </c>
      <c r="H52" s="15">
        <v>100</v>
      </c>
      <c r="I52" s="15" t="s">
        <v>61</v>
      </c>
    </row>
    <row r="53" spans="1:10" ht="34.5" customHeight="1" x14ac:dyDescent="0.25">
      <c r="A53" s="18" t="s">
        <v>128</v>
      </c>
      <c r="B53" s="6" t="s">
        <v>121</v>
      </c>
      <c r="C53" s="16" t="s">
        <v>131</v>
      </c>
      <c r="D53" s="19" t="s">
        <v>136</v>
      </c>
      <c r="E53" s="19" t="s">
        <v>136</v>
      </c>
      <c r="F53" s="20">
        <v>99720.058799999999</v>
      </c>
      <c r="G53" s="16" t="s">
        <v>135</v>
      </c>
      <c r="H53" s="15">
        <v>100</v>
      </c>
      <c r="I53" s="15" t="s">
        <v>61</v>
      </c>
    </row>
    <row r="54" spans="1:10" ht="31.5" x14ac:dyDescent="0.25">
      <c r="A54" s="18">
        <v>21</v>
      </c>
      <c r="B54" s="6" t="s">
        <v>19</v>
      </c>
      <c r="C54" s="23">
        <v>1</v>
      </c>
      <c r="D54" s="23"/>
      <c r="E54" s="23"/>
      <c r="F54" s="23"/>
      <c r="G54" s="23"/>
      <c r="H54" s="23"/>
      <c r="I54" s="23"/>
    </row>
    <row r="55" spans="1:10" ht="36.75" customHeight="1" x14ac:dyDescent="0.25">
      <c r="A55" s="18">
        <v>22</v>
      </c>
      <c r="B55" s="6" t="s">
        <v>20</v>
      </c>
      <c r="C55" s="23">
        <v>1</v>
      </c>
      <c r="D55" s="23"/>
      <c r="E55" s="23"/>
      <c r="F55" s="23"/>
      <c r="G55" s="23"/>
      <c r="H55" s="23"/>
      <c r="I55" s="23"/>
    </row>
    <row r="56" spans="1:10" ht="15.75" customHeight="1" x14ac:dyDescent="0.25">
      <c r="A56" s="13">
        <v>23</v>
      </c>
      <c r="B56" s="6" t="s">
        <v>41</v>
      </c>
      <c r="C56" s="38" t="s">
        <v>98</v>
      </c>
      <c r="D56" s="39"/>
      <c r="E56" s="39"/>
      <c r="F56" s="39"/>
      <c r="G56" s="39"/>
      <c r="H56" s="39"/>
      <c r="I56" s="40"/>
    </row>
    <row r="57" spans="1:10" ht="15.75" customHeight="1" x14ac:dyDescent="0.25">
      <c r="A57" s="33">
        <v>24</v>
      </c>
      <c r="B57" s="23" t="s">
        <v>42</v>
      </c>
      <c r="C57" s="25" t="s">
        <v>137</v>
      </c>
      <c r="D57" s="26"/>
      <c r="E57" s="26"/>
      <c r="F57" s="26"/>
      <c r="G57" s="26"/>
      <c r="H57" s="26"/>
      <c r="I57" s="27"/>
    </row>
    <row r="58" spans="1:10" ht="15.75" customHeight="1" x14ac:dyDescent="0.25">
      <c r="A58" s="33"/>
      <c r="B58" s="23"/>
      <c r="C58" s="35"/>
      <c r="D58" s="36"/>
      <c r="E58" s="36"/>
      <c r="F58" s="36"/>
      <c r="G58" s="36"/>
      <c r="H58" s="36"/>
      <c r="I58" s="37"/>
    </row>
    <row r="59" spans="1:10" ht="15.75" customHeight="1" x14ac:dyDescent="0.25">
      <c r="A59" s="33"/>
      <c r="B59" s="23"/>
      <c r="C59" s="28"/>
      <c r="D59" s="29"/>
      <c r="E59" s="29"/>
      <c r="F59" s="29"/>
      <c r="G59" s="29"/>
      <c r="H59" s="29"/>
      <c r="I59" s="30"/>
    </row>
    <row r="60" spans="1:10" ht="31.5" x14ac:dyDescent="0.25">
      <c r="A60" s="33">
        <v>25</v>
      </c>
      <c r="B60" s="6" t="s">
        <v>48</v>
      </c>
      <c r="C60" s="32" t="s">
        <v>50</v>
      </c>
      <c r="D60" s="32"/>
      <c r="E60" s="32"/>
      <c r="F60" s="32"/>
      <c r="G60" s="32" t="s">
        <v>45</v>
      </c>
      <c r="H60" s="32"/>
      <c r="I60" s="32"/>
    </row>
    <row r="61" spans="1:10" ht="31.5" x14ac:dyDescent="0.25">
      <c r="A61" s="33"/>
      <c r="B61" s="6" t="s">
        <v>46</v>
      </c>
      <c r="C61" s="23" t="s">
        <v>110</v>
      </c>
      <c r="D61" s="23"/>
      <c r="E61" s="23"/>
      <c r="F61" s="23"/>
      <c r="G61" s="38" t="s">
        <v>110</v>
      </c>
      <c r="H61" s="39"/>
      <c r="I61" s="40"/>
      <c r="J61" s="6"/>
    </row>
    <row r="62" spans="1:10" ht="31.5" x14ac:dyDescent="0.25">
      <c r="A62" s="33"/>
      <c r="B62" s="6" t="s">
        <v>47</v>
      </c>
      <c r="C62" s="23" t="s">
        <v>110</v>
      </c>
      <c r="D62" s="23"/>
      <c r="E62" s="23"/>
      <c r="F62" s="23"/>
      <c r="G62" s="38" t="s">
        <v>110</v>
      </c>
      <c r="H62" s="39"/>
      <c r="I62" s="40"/>
    </row>
    <row r="63" spans="1:10" ht="72" customHeight="1" x14ac:dyDescent="0.25">
      <c r="A63" s="33"/>
      <c r="B63" s="17" t="s">
        <v>49</v>
      </c>
      <c r="C63" s="23" t="s">
        <v>110</v>
      </c>
      <c r="D63" s="23"/>
      <c r="E63" s="23"/>
      <c r="F63" s="23"/>
      <c r="G63" s="38" t="s">
        <v>110</v>
      </c>
      <c r="H63" s="39"/>
      <c r="I63" s="40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</row>
    <row r="65" spans="1:9" ht="37.5" customHeight="1" x14ac:dyDescent="0.25">
      <c r="A65" s="2"/>
      <c r="B65" s="41"/>
      <c r="C65" s="42"/>
      <c r="D65" s="42"/>
      <c r="E65" s="3"/>
      <c r="F65" s="3"/>
      <c r="G65" s="3"/>
      <c r="H65" s="3"/>
      <c r="I65" s="3"/>
    </row>
    <row r="66" spans="1:9" x14ac:dyDescent="0.25">
      <c r="A66" s="1"/>
      <c r="B66"/>
      <c r="C66"/>
      <c r="D66"/>
      <c r="E66"/>
      <c r="F66"/>
      <c r="G66"/>
      <c r="H66"/>
      <c r="I66"/>
    </row>
    <row r="67" spans="1:9" x14ac:dyDescent="0.25">
      <c r="A67" s="1"/>
      <c r="B67"/>
      <c r="C67"/>
      <c r="D67"/>
      <c r="E67"/>
      <c r="F67"/>
      <c r="G67"/>
      <c r="H67"/>
      <c r="I67"/>
    </row>
    <row r="68" spans="1:9" x14ac:dyDescent="0.25">
      <c r="A68" s="14"/>
      <c r="B68"/>
      <c r="C68"/>
      <c r="D68"/>
      <c r="E68"/>
      <c r="F68" s="14"/>
      <c r="G68"/>
      <c r="H68"/>
      <c r="I68"/>
    </row>
    <row r="69" spans="1:9" x14ac:dyDescent="0.25">
      <c r="A69" s="1"/>
      <c r="B69"/>
      <c r="C69"/>
      <c r="D69"/>
      <c r="E69"/>
      <c r="F69" s="14"/>
      <c r="G69"/>
      <c r="H69"/>
      <c r="I69"/>
    </row>
    <row r="70" spans="1:9" x14ac:dyDescent="0.25">
      <c r="A70" s="2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2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2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2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2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/>
      <c r="B111" s="3"/>
      <c r="C111" s="3"/>
      <c r="D111" s="3"/>
      <c r="E111" s="3"/>
      <c r="F111" s="3"/>
      <c r="G111" s="3"/>
      <c r="H111" s="3"/>
      <c r="I111" s="3"/>
    </row>
  </sheetData>
  <mergeCells count="65">
    <mergeCell ref="B65:D65"/>
    <mergeCell ref="C55:I55"/>
    <mergeCell ref="C56:I56"/>
    <mergeCell ref="A57:A59"/>
    <mergeCell ref="B57:B59"/>
    <mergeCell ref="C57:I59"/>
    <mergeCell ref="A60:A63"/>
    <mergeCell ref="C60:F60"/>
    <mergeCell ref="G60:I60"/>
    <mergeCell ref="C61:F61"/>
    <mergeCell ref="G61:I61"/>
    <mergeCell ref="C62:F62"/>
    <mergeCell ref="G62:I62"/>
    <mergeCell ref="C63:F63"/>
    <mergeCell ref="G63:I63"/>
    <mergeCell ref="C54:I5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C34:I34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22:I22"/>
    <mergeCell ref="C11:I11"/>
    <mergeCell ref="C12:I12"/>
    <mergeCell ref="C13:I13"/>
    <mergeCell ref="C14:I14"/>
    <mergeCell ref="C17:I17"/>
    <mergeCell ref="C18:I18"/>
    <mergeCell ref="C19:I19"/>
    <mergeCell ref="C20:I20"/>
    <mergeCell ref="C21:I21"/>
    <mergeCell ref="A15:A16"/>
    <mergeCell ref="B15:B16"/>
    <mergeCell ref="C15:I16"/>
    <mergeCell ref="C7:E7"/>
    <mergeCell ref="F7:I7"/>
    <mergeCell ref="C8:E8"/>
    <mergeCell ref="F8:I8"/>
    <mergeCell ref="C9:E9"/>
    <mergeCell ref="F9:I10"/>
    <mergeCell ref="C10:E10"/>
    <mergeCell ref="C6:I6"/>
    <mergeCell ref="B1:H1"/>
    <mergeCell ref="A2:I2"/>
    <mergeCell ref="C3:I3"/>
    <mergeCell ref="C4:I4"/>
    <mergeCell ref="C5:I5"/>
  </mergeCells>
  <pageMargins left="0.39370078740157483" right="0.19685039370078741" top="0.39370078740157483" bottom="0" header="0.11811023622047245" footer="0.15748031496062992"/>
  <pageSetup paperSize="9" scale="52" fitToHeight="0" orientation="portrait" r:id="rId1"/>
  <rowBreaks count="1" manualBreakCount="1">
    <brk id="3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cols>
    <col min="1" max="1" width="15.5703125" customWidth="1"/>
    <col min="2" max="2" width="13.140625" customWidth="1"/>
  </cols>
  <sheetData>
    <row r="1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2020 (ЧВ)</vt:lpstr>
      <vt:lpstr>2020 (60+)</vt:lpstr>
      <vt:lpstr>Лист1</vt:lpstr>
      <vt:lpstr>'2020 (60+)'!Область_печати</vt:lpstr>
      <vt:lpstr>'2020 (ЧВ)'!Область_печати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 А.С.</dc:creator>
  <cp:lastModifiedBy>SAB GO</cp:lastModifiedBy>
  <cp:lastPrinted>2021-01-27T10:13:05Z</cp:lastPrinted>
  <dcterms:created xsi:type="dcterms:W3CDTF">2016-07-04T12:11:27Z</dcterms:created>
  <dcterms:modified xsi:type="dcterms:W3CDTF">2021-03-19T14:11:49Z</dcterms:modified>
</cp:coreProperties>
</file>